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taskaitos ketvirčio\2018 III ketvirtis\"/>
    </mc:Choice>
  </mc:AlternateContent>
  <xr:revisionPtr revIDLastSave="0" documentId="8_{1AC45FCF-63BF-43C2-8016-DB8EF657F822}" xr6:coauthVersionLast="38" xr6:coauthVersionMax="38" xr10:uidLastSave="{00000000-0000-0000-0000-000000000000}"/>
  <bookViews>
    <workbookView xWindow="32772" yWindow="32772" windowWidth="10212" windowHeight="9012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1" i="4"/>
  <c r="I31" i="4"/>
  <c r="I46" i="4" l="1"/>
  <c r="I54" i="4" s="1"/>
  <c r="I56" i="4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<sst xmlns="http://schemas.openxmlformats.org/spreadsheetml/2006/main" count="144" uniqueCount="112">
  <si>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</si>
  <si>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</si>
  <si>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</si>
  <si>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</si>
  <si>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</si>
  <si>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</si>
  <si>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</si>
  <si>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</si>
  <si>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</si>
  <si>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</si>
  <si>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</si>
  <si>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</si>
  <si>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</si>
  <si>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</si>
  <si>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</si>
  <si>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</si>
  <si>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</si>
  <si>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</si>
  <si>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</si>
  <si>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</si>
  <si>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</si>
  <si>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</si>
  <si>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</si>
  <si>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</si>
  <si>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</si>
  <si>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</si>
  <si>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</si>
  <si>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</si>
  <si>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</si>
  <si>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</si>
  <si>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</si>
  <si>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</si>
  <si>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</si>
  <si>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</si>
  <si>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</si>
  <si>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</si>
  <si>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</si>
  <si>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</si>
  <si>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</si>
  <si>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</si>
  <si>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</si>
  <si>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</si>
  <si>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</si>
  <si>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</si>
  <si>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</si>
  <si>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</si>
  <si>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</si>
  <si>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</si>
  <si>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</si>
  <si>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</si>
  <si>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</si>
  <si>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</si>
  <si>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</si>
  <si>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</si>
  <si>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</si>
  <si>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</si>
  <si>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</si>
  <si>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</si>
  <si>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</si>
  <si>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</si>
  <si>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</si>
  <si>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</si>
  <si>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</si>
  <si>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</si>
  <si>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</si>
  <si>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</si>
  <si>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</si>
  <si>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</si>
  <si>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</si>
  <si>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</si>
  <si>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</si>
  <si>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</si>
  <si>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</si>
  <si>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</si>
  <si>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</si>
  <si>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</si>
  <si>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</si>
  <si>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</si>
  <si>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</si>
  <si>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</si>
  <si>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</si>
  <si>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</si>
  <si>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</si>
  <si>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</si>
  <si>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</si>
  <si>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</si>
  <si>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</si>
  <si>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</si>
  <si>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</si>
  <si>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</si>
  <si>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</si>
  <si>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</si>
  <si>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</si>
  <si>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</si>
  <si>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</si>
  <si>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</si>
  <si>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</si>
  <si>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</si>
  <si>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</si>
  <si>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</si>
  <si>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</si>
  <si>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</si>
  <si>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</si>
  <si>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</si>
  <si>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</si>
  <si>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</si>
  <si>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</si>
  <si>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</si>
  <si>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</si>
  <si>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pradinė mokykla</t>
  </si>
  <si>
    <t>PAGAL  2018.09.30 D. DUOMENIS</t>
  </si>
  <si>
    <t xml:space="preserve">2018.10.09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</si>
</sst>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topLeftCell="A10" zoomScaleNormal="100" zoomScaleSheetLayoutView="100" workbookViewId="0">
      <selection activeCell="K48" sqref="K48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3.8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3.8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3.8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3.8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3.8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3.8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3.8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3.8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3.8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9" ht="13.8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9" s="11" customFormat="1" ht="13.8">
      <c r="A19" s="63" t="s">
        <v>108</v>
      </c>
      <c r="B19" s="45"/>
      <c r="C19" s="45"/>
      <c r="D19" s="45"/>
      <c r="E19" s="45"/>
      <c r="F19" s="45"/>
      <c r="G19" s="45"/>
      <c r="H19" s="45"/>
      <c r="I19" s="45"/>
    </row>
    <row r="20" spans="1:9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</row>
    <row r="21" spans="1:9" ht="15.6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491658.6</v>
      </c>
      <c r="I21" s="22">
        <f>SUM(I22,I27,I28)</f>
        <v>481798.88</v>
      </c>
    </row>
    <row r="22" spans="1:9" ht="15.6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491114.73</v>
      </c>
      <c r="I22" s="23">
        <v>481194.58</v>
      </c>
    </row>
    <row r="23" spans="1:9" ht="15.6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356008.64</v>
      </c>
      <c r="I23" s="28">
        <v>256216.37</v>
      </c>
    </row>
    <row r="24" spans="1:9" ht="15.6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133793.98000000001</v>
      </c>
      <c r="I24" s="28">
        <v>123251.72</v>
      </c>
    </row>
    <row r="25" spans="1:9" ht="15.6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104.17</v>
      </c>
      <c r="I25" s="28">
        <v>469.41</v>
      </c>
    </row>
    <row r="26" spans="1:9" ht="15.6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1207.94</v>
      </c>
      <c r="I26" s="28">
        <v>1257.08</v>
      </c>
    </row>
    <row r="27" spans="1:9" ht="15.6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</row>
    <row r="28" spans="1:9" ht="15.6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543.87</v>
      </c>
      <c r="I28" s="23">
        <f>SUM(I29)+SUM(I30)</f>
        <v>604.29999999999995</v>
      </c>
    </row>
    <row r="29" spans="1:9" ht="15.6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543.87</v>
      </c>
      <c r="I29" s="28">
        <v>604.29999999999995</v>
      </c>
    </row>
    <row r="30" spans="1:9" ht="15.6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</row>
    <row r="31" spans="1:9" ht="15.6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491275.16000000015</v>
      </c>
      <c r="I31" s="22">
        <f>SUM(I32:I45)</f>
        <v>481423.2699999999</v>
      </c>
    </row>
    <row r="32" spans="1:9" ht="15.6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452391.89000000007</v>
      </c>
      <c r="I32" s="28">
        <v>431961.97</v>
      </c>
    </row>
    <row r="33" spans="1:9" ht="15.6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2922.15</v>
      </c>
      <c r="I33" s="28">
        <v>12733.22</v>
      </c>
    </row>
    <row r="34" spans="1:9" ht="15.6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22299.110000000008</v>
      </c>
      <c r="I34" s="28">
        <v>23012.880000000001</v>
      </c>
    </row>
    <row r="35" spans="1:9" ht="15.6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/>
    </row>
    <row r="36" spans="1:9" ht="15.6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1117.33</v>
      </c>
      <c r="I36" s="28">
        <v>890.66</v>
      </c>
    </row>
    <row r="37" spans="1:9" ht="15.6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1418.58</v>
      </c>
      <c r="I37" s="28">
        <v>1974.5</v>
      </c>
    </row>
    <row r="38" spans="1:9" ht="15.6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</row>
    <row r="39" spans="1:9" ht="15.6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>
        <v>148.65</v>
      </c>
      <c r="I39" s="28">
        <v>18.04</v>
      </c>
    </row>
    <row r="40" spans="1:9" ht="15.6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6111.34</v>
      </c>
      <c r="I40" s="28">
        <v>6173.93</v>
      </c>
    </row>
    <row r="41" spans="1:9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>
        <v>171.07</v>
      </c>
      <c r="I41" s="28">
        <v>473.59</v>
      </c>
    </row>
    <row r="42" spans="1:9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</row>
    <row r="43" spans="1:9" ht="15.6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/>
      <c r="I43" s="28"/>
    </row>
    <row r="44" spans="1:9" ht="15.6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5.25</v>
      </c>
      <c r="I44" s="28">
        <v>79.73</v>
      </c>
    </row>
    <row r="45" spans="1:9" ht="15.6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4689.79</v>
      </c>
      <c r="I45" s="28">
        <v>4104.75</v>
      </c>
    </row>
    <row r="46" spans="1:9" ht="15.6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383.43999999982771</v>
      </c>
      <c r="I46" s="22">
        <f>I21-I31</f>
        <v>375.61000000010245</v>
      </c>
    </row>
    <row r="47" spans="1:9" ht="15.6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6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</row>
    <row r="49" spans="1:9" ht="15.6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</row>
    <row r="50" spans="1:9" ht="15.6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</row>
    <row r="51" spans="1:9" ht="15.6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</row>
    <row r="53" spans="1:9" ht="15.6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383.43999999982771</v>
      </c>
      <c r="I54" s="22">
        <f>SUM(I46,I47,I51,I52,I53)</f>
        <v>375.61000000010245</v>
      </c>
    </row>
    <row r="55" spans="1:9" ht="15.6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</row>
    <row r="56" spans="1:9" ht="15.6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383.43999999982771</v>
      </c>
      <c r="I56" s="22">
        <f>SUM(I54,I55)</f>
        <v>375.61000000010245</v>
      </c>
    </row>
    <row r="57" spans="1:9" ht="15.6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</row>
    <row r="58" spans="1:9" ht="15.6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9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</row>
    <row r="64" spans="1:9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</row>
    <row r="67" spans="1:10" ht="13.2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2018-11-06T11:30:17Z</cp:lastPrinted>
  <dcterms:created xsi:type="dcterms:W3CDTF">1996-10-14T23:33:28Z</dcterms:created>
  <dcterms:modified xsi:type="dcterms:W3CDTF">2018-11-06T11:30:27Z</dcterms:modified>
</cp:coreProperties>
</file>