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18 III ketvirtis\"/>
    </mc:Choice>
  </mc:AlternateContent>
  <xr:revisionPtr revIDLastSave="0" documentId="8_{78A3F878-E223-449E-80D9-58A5E17BEA53}" xr6:coauthVersionLast="38" xr6:coauthVersionMax="38" xr10:uidLastSave="{00000000-0000-0000-0000-000000000000}"/>
  <bookViews>
    <workbookView xWindow="10200" yWindow="32772" windowWidth="10248" windowHeight="9012"/>
  </bookViews>
  <sheets>
    <sheet name="4" sheetId="4" r:id="rId1"/>
  </sheets>
  <definedNames>
    <definedName name="_xlnm.Print_Titles" localSheetId="0">'4'!$10:$12</definedName>
  </definedNames>
  <calcPr calcId="162913" fullCalcOnLoad="1"/>
</workbook>
</file>

<file path=xl/calcChain.xml><?xml version="1.0" encoding="utf-8"?>
<calcChain xmlns="http://schemas.openxmlformats.org/spreadsheetml/2006/main">
  <c r="C13" i="4" l="1"/>
  <c r="C16" i="4"/>
  <c r="C25" i="4"/>
  <c r="C19" i="4"/>
  <c r="C22" i="4"/>
  <c r="D13" i="4"/>
  <c r="D16" i="4"/>
  <c r="M16" i="4" s="1"/>
  <c r="D19" i="4"/>
  <c r="D22" i="4"/>
  <c r="E13" i="4"/>
  <c r="M13" i="4" s="1"/>
  <c r="E16" i="4"/>
  <c r="E19" i="4"/>
  <c r="E22" i="4"/>
  <c r="M22" i="4" s="1"/>
  <c r="F13" i="4"/>
  <c r="F16" i="4"/>
  <c r="F19" i="4"/>
  <c r="M19" i="4" s="1"/>
  <c r="F22" i="4"/>
  <c r="G13" i="4"/>
  <c r="G16" i="4"/>
  <c r="G25" i="4" s="1"/>
  <c r="G19" i="4"/>
  <c r="G22" i="4"/>
  <c r="H13" i="4"/>
  <c r="H25" i="4" s="1"/>
  <c r="H16" i="4"/>
  <c r="H19" i="4"/>
  <c r="H22" i="4"/>
  <c r="I13" i="4"/>
  <c r="I25" i="4" s="1"/>
  <c r="I16" i="4"/>
  <c r="I19" i="4"/>
  <c r="I22" i="4"/>
  <c r="J13" i="4"/>
  <c r="J16" i="4"/>
  <c r="J19" i="4"/>
  <c r="J25" i="4" s="1"/>
  <c r="J22" i="4"/>
  <c r="K13" i="4"/>
  <c r="K16" i="4"/>
  <c r="K25" i="4" s="1"/>
  <c r="K19" i="4"/>
  <c r="K22" i="4"/>
  <c r="L13" i="4"/>
  <c r="L25" i="4" s="1"/>
  <c r="L16" i="4"/>
  <c r="L19" i="4"/>
  <c r="L22" i="4"/>
  <c r="M24" i="4"/>
  <c r="M23" i="4"/>
  <c r="M21" i="4"/>
  <c r="M20" i="4"/>
  <c r="M18" i="4"/>
  <c r="M17" i="4"/>
  <c r="M15" i="4"/>
  <c r="M14" i="4"/>
  <c r="D25" i="4" l="1"/>
  <c r="E25" i="4"/>
  <c r="F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<sst xmlns="http://schemas.openxmlformats.org/spreadsheetml/2006/main" count="107" uniqueCount="90">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</sst>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/>
  </sheetViews>
  <sheetFormatPr defaultColWidth="9.109375" defaultRowHeight="13.8" x14ac:dyDescent="0.25"/>
  <cols>
    <col min="1" max="1" width="6" style="7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4" width="9.109375" style="5"/>
    <col min="15" max="15" width="54.44140625" style="5" customWidth="1"/>
    <col min="16" max="16" width="50.33203125" style="5" customWidth="1"/>
    <col min="17" max="18" width="9.109375" style="5"/>
    <col min="19" max="19" width="50.109375" style="5" customWidth="1"/>
    <col min="20" max="20" width="9.109375" style="5"/>
    <col min="21" max="21" width="50.88671875" style="5" customWidth="1"/>
    <col min="22" max="22" width="9.109375" style="5"/>
    <col min="23" max="23" width="49.6640625" style="5" customWidth="1"/>
    <col min="24" max="24" width="33.88671875" style="5" customWidth="1"/>
    <col min="25" max="16384" width="9.109375" style="5"/>
  </cols>
  <sheetData>
    <row r="1" spans="1:24" x14ac:dyDescent="0.25">
      <c r="I1" s="8"/>
      <c r="J1" s="8"/>
      <c r="K1" s="8"/>
    </row>
    <row r="2" spans="1:24" x14ac:dyDescent="0.25">
      <c r="I2" s="5" t="s">
        <v>22</v>
      </c>
    </row>
    <row r="3" spans="1:24" x14ac:dyDescent="0.25">
      <c r="I3" s="5" t="s">
        <v>23</v>
      </c>
    </row>
    <row r="5" spans="1:24" x14ac:dyDescent="0.2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5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69" x14ac:dyDescent="0.25">
      <c r="A13" s="1" t="s">
        <v>6</v>
      </c>
      <c r="B13" s="6" t="s">
        <v>37</v>
      </c>
      <c r="C13" s="19">
        <f t="shared" ref="C13:L13" si="0">SUM(C14:C15)</f>
        <v>4794.24</v>
      </c>
      <c r="D13" s="19">
        <f t="shared" si="0"/>
        <v>327809.48</v>
      </c>
      <c r="E13" s="19">
        <f t="shared" si="0"/>
        <v>0</v>
      </c>
      <c r="F13" s="19">
        <f t="shared" si="0"/>
        <v>549.34</v>
      </c>
      <c r="G13" s="19">
        <f t="shared" si="0"/>
        <v>0</v>
      </c>
      <c r="H13" s="19">
        <f t="shared" si="0"/>
        <v>0</v>
      </c>
      <c r="I13" s="19">
        <f t="shared" si="0"/>
        <v>-324281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8872.0599999999977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5">
      <c r="A14" s="2" t="s">
        <v>7</v>
      </c>
      <c r="B14" s="4" t="s">
        <v>8</v>
      </c>
      <c r="C14" s="23">
        <v>4794.24</v>
      </c>
      <c r="D14" s="23">
        <v>5767.97</v>
      </c>
      <c r="E14" s="23"/>
      <c r="F14" s="23">
        <v>549.34</v>
      </c>
      <c r="G14" s="23"/>
      <c r="H14" s="23"/>
      <c r="I14" s="23">
        <v>-2343.34</v>
      </c>
      <c r="J14" s="23"/>
      <c r="K14" s="23"/>
      <c r="L14" s="23"/>
      <c r="M14" s="19">
        <f t="shared" si="1"/>
        <v>8768.2099999999991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5">
      <c r="A15" s="2" t="s">
        <v>9</v>
      </c>
      <c r="B15" s="4" t="s">
        <v>10</v>
      </c>
      <c r="C15" s="23"/>
      <c r="D15" s="23">
        <v>322041.51</v>
      </c>
      <c r="E15" s="23"/>
      <c r="F15" s="23"/>
      <c r="G15" s="23"/>
      <c r="H15" s="23"/>
      <c r="I15" s="23">
        <v>-321937.65999999997</v>
      </c>
      <c r="J15" s="23"/>
      <c r="K15" s="23"/>
      <c r="L15" s="23"/>
      <c r="M15" s="19">
        <f t="shared" si="1"/>
        <v>103.85000000003492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5">
      <c r="A16" s="1" t="s">
        <v>11</v>
      </c>
      <c r="B16" s="6" t="s">
        <v>38</v>
      </c>
      <c r="C16" s="19">
        <f t="shared" ref="C16:L16" si="2">SUM(C17:C18)</f>
        <v>111190.41</v>
      </c>
      <c r="D16" s="19">
        <f t="shared" si="2"/>
        <v>134203.9</v>
      </c>
      <c r="E16" s="19">
        <f t="shared" si="2"/>
        <v>0</v>
      </c>
      <c r="F16" s="19">
        <f t="shared" si="2"/>
        <v>2.48</v>
      </c>
      <c r="G16" s="19">
        <f t="shared" si="2"/>
        <v>0</v>
      </c>
      <c r="H16" s="19">
        <f t="shared" si="2"/>
        <v>0</v>
      </c>
      <c r="I16" s="19">
        <f t="shared" si="2"/>
        <v>-135243.33000000002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110153.45999999999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5">
      <c r="A17" s="2" t="s">
        <v>32</v>
      </c>
      <c r="B17" s="4" t="s">
        <v>8</v>
      </c>
      <c r="C17" s="23">
        <v>111063.69</v>
      </c>
      <c r="D17" s="23">
        <v>4837.7100000000009</v>
      </c>
      <c r="E17" s="23"/>
      <c r="F17" s="23">
        <v>2.48</v>
      </c>
      <c r="G17" s="23"/>
      <c r="H17" s="23"/>
      <c r="I17" s="23">
        <v>-6408.42</v>
      </c>
      <c r="J17" s="23"/>
      <c r="K17" s="23"/>
      <c r="L17" s="23"/>
      <c r="M17" s="19">
        <f t="shared" si="1"/>
        <v>109495.46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5">
      <c r="A18" s="2" t="s">
        <v>33</v>
      </c>
      <c r="B18" s="4" t="s">
        <v>10</v>
      </c>
      <c r="C18" s="23">
        <v>126.72</v>
      </c>
      <c r="D18" s="23">
        <v>129366.19</v>
      </c>
      <c r="E18" s="23"/>
      <c r="F18" s="23"/>
      <c r="G18" s="23"/>
      <c r="H18" s="23"/>
      <c r="I18" s="23">
        <v>-128834.91</v>
      </c>
      <c r="J18" s="23"/>
      <c r="K18" s="23"/>
      <c r="L18" s="23"/>
      <c r="M18" s="19">
        <f t="shared" si="1"/>
        <v>658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5">
      <c r="A19" s="1" t="s">
        <v>12</v>
      </c>
      <c r="B19" s="6" t="s">
        <v>39</v>
      </c>
      <c r="C19" s="19">
        <f t="shared" ref="C19:L19" si="3">SUM(C20:C21)</f>
        <v>104.18</v>
      </c>
      <c r="D19" s="19">
        <f t="shared" si="3"/>
        <v>-1.0000000000218279E-2</v>
      </c>
      <c r="E19" s="19">
        <f t="shared" si="3"/>
        <v>0</v>
      </c>
      <c r="F19" s="19">
        <f t="shared" si="3"/>
        <v>3416.3100000000004</v>
      </c>
      <c r="G19" s="19">
        <f t="shared" si="3"/>
        <v>0</v>
      </c>
      <c r="H19" s="19">
        <f t="shared" si="3"/>
        <v>0</v>
      </c>
      <c r="I19" s="19">
        <f t="shared" si="3"/>
        <v>-104.17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3416.31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5">
      <c r="A20" s="2" t="s">
        <v>14</v>
      </c>
      <c r="B20" s="4" t="s">
        <v>8</v>
      </c>
      <c r="C20" s="23">
        <v>104.18</v>
      </c>
      <c r="D20" s="23">
        <v>-1.0000000000218279E-2</v>
      </c>
      <c r="E20" s="23"/>
      <c r="F20" s="23">
        <v>3416.3100000000004</v>
      </c>
      <c r="G20" s="23"/>
      <c r="H20" s="23"/>
      <c r="I20" s="23">
        <v>-104.17</v>
      </c>
      <c r="J20" s="23"/>
      <c r="K20" s="23"/>
      <c r="L20" s="23"/>
      <c r="M20" s="19">
        <f t="shared" si="1"/>
        <v>3416.31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5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5">
      <c r="A22" s="1" t="s">
        <v>15</v>
      </c>
      <c r="B22" s="6" t="s">
        <v>13</v>
      </c>
      <c r="C22" s="19">
        <f t="shared" ref="C22:L22" si="4">SUM(C23:C24)</f>
        <v>7279.82</v>
      </c>
      <c r="D22" s="19">
        <f t="shared" si="4"/>
        <v>254.01</v>
      </c>
      <c r="E22" s="19">
        <f>SUM(E23:E24)</f>
        <v>0</v>
      </c>
      <c r="F22" s="19">
        <f t="shared" si="4"/>
        <v>167.76</v>
      </c>
      <c r="G22" s="19">
        <f t="shared" si="4"/>
        <v>0</v>
      </c>
      <c r="H22" s="19">
        <f t="shared" si="4"/>
        <v>0</v>
      </c>
      <c r="I22" s="19">
        <f t="shared" si="4"/>
        <v>-1207.94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6493.65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5">
      <c r="A23" s="2" t="s">
        <v>17</v>
      </c>
      <c r="B23" s="4" t="s">
        <v>8</v>
      </c>
      <c r="C23" s="23">
        <v>6218.21</v>
      </c>
      <c r="D23" s="23">
        <v>254.01</v>
      </c>
      <c r="E23" s="23"/>
      <c r="F23" s="23">
        <v>167.76</v>
      </c>
      <c r="G23" s="23"/>
      <c r="H23" s="23"/>
      <c r="I23" s="23">
        <v>-1068.17</v>
      </c>
      <c r="J23" s="23"/>
      <c r="K23" s="23"/>
      <c r="L23" s="23"/>
      <c r="M23" s="19">
        <f t="shared" si="1"/>
        <v>5571.81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5">
      <c r="A24" s="2" t="s">
        <v>18</v>
      </c>
      <c r="B24" s="4" t="s">
        <v>10</v>
      </c>
      <c r="C24" s="23">
        <v>1061.6099999999999</v>
      </c>
      <c r="D24" s="23"/>
      <c r="E24" s="23"/>
      <c r="F24" s="23"/>
      <c r="G24" s="23"/>
      <c r="H24" s="23"/>
      <c r="I24" s="23">
        <v>-139.77000000000001</v>
      </c>
      <c r="J24" s="23"/>
      <c r="K24" s="23"/>
      <c r="L24" s="23"/>
      <c r="M24" s="19">
        <f t="shared" si="1"/>
        <v>921.83999999999992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5">
      <c r="A25" s="1" t="s">
        <v>20</v>
      </c>
      <c r="B25" s="6" t="s">
        <v>35</v>
      </c>
      <c r="C25" s="21">
        <f t="shared" ref="C25:L25" si="5">SUM(C13,C16,C19,C22)</f>
        <v>123368.65</v>
      </c>
      <c r="D25" s="21">
        <f t="shared" si="5"/>
        <v>462267.38</v>
      </c>
      <c r="E25" s="21">
        <f t="shared" si="5"/>
        <v>0</v>
      </c>
      <c r="F25" s="21">
        <f t="shared" si="5"/>
        <v>4135.8900000000003</v>
      </c>
      <c r="G25" s="21">
        <f t="shared" si="5"/>
        <v>0</v>
      </c>
      <c r="H25" s="21">
        <f t="shared" si="5"/>
        <v>0</v>
      </c>
      <c r="I25" s="21">
        <f t="shared" si="5"/>
        <v>-460836.44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128935.48000000004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5">
      <c r="A26" s="22" t="s">
        <v>88</v>
      </c>
    </row>
    <row r="27" spans="1:25" customFormat="1" ht="15" customHeight="1" x14ac:dyDescent="0.25">
      <c r="A27" s="16"/>
      <c r="B27" s="16"/>
      <c r="C27" s="16"/>
      <c r="D27" s="16"/>
      <c r="E27" s="16"/>
    </row>
    <row r="28" spans="1:25" customFormat="1" ht="15" customHeight="1" x14ac:dyDescent="0.25">
      <c r="A28" s="16"/>
      <c r="B28" s="16"/>
      <c r="C28" s="16"/>
      <c r="D28" s="16"/>
      <c r="E28" s="16"/>
      <c r="Y28" s="15"/>
    </row>
    <row r="29" spans="1:25" customFormat="1" ht="13.2" customHeight="1" x14ac:dyDescent="0.25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2018-11-06T11:30:52Z</cp:lastPrinted>
  <dcterms:created xsi:type="dcterms:W3CDTF">1996-10-14T23:33:28Z</dcterms:created>
  <dcterms:modified xsi:type="dcterms:W3CDTF">2018-11-06T11:31:04Z</dcterms:modified>
</cp:coreProperties>
</file>