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taskaitos ketvirčio\2019 II ketvirtis\"/>
    </mc:Choice>
  </mc:AlternateContent>
  <xr:revisionPtr revIDLastSave="0" documentId="8_{931D82A9-45AE-4020-9207-06E1A51B01FD}" xr6:coauthVersionLast="43" xr6:coauthVersionMax="43" xr10:uidLastSave="{00000000-0000-0000-0000-000000000000}"/>
  <bookViews>
    <workbookView xWindow="-108" yWindow="-108" windowWidth="20376" windowHeight="12240"/>
  </bookViews>
  <sheets>
    <sheet name="4" sheetId="4" r:id="rId1"/>
  </sheets>
  <definedNames>
    <definedName name="_xlnm.Print_Titles" localSheetId="0">'4'!$10:$12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4" l="1"/>
  <c r="C16" i="4"/>
  <c r="C19" i="4"/>
  <c r="M19" i="4" s="1"/>
  <c r="C22" i="4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5" i="4"/>
  <c r="G22" i="4"/>
  <c r="H13" i="4"/>
  <c r="H16" i="4"/>
  <c r="H25" i="4"/>
  <c r="H19" i="4"/>
  <c r="H22" i="4"/>
  <c r="I13" i="4"/>
  <c r="I16" i="4"/>
  <c r="I25" i="4" s="1"/>
  <c r="I19" i="4"/>
  <c r="I22" i="4"/>
  <c r="J13" i="4"/>
  <c r="J16" i="4"/>
  <c r="J19" i="4"/>
  <c r="J22" i="4"/>
  <c r="K13" i="4"/>
  <c r="K25" i="4" s="1"/>
  <c r="K16" i="4"/>
  <c r="K19" i="4"/>
  <c r="K22" i="4"/>
  <c r="L13" i="4"/>
  <c r="L25" i="4" s="1"/>
  <c r="L16" i="4"/>
  <c r="L19" i="4"/>
  <c r="L22" i="4"/>
  <c r="M24" i="4"/>
  <c r="M23" i="4"/>
  <c r="M21" i="4"/>
  <c r="M20" i="4"/>
  <c r="M18" i="4"/>
  <c r="M17" i="4"/>
  <c r="M15" i="4"/>
  <c r="M14" i="4"/>
  <c r="J25" i="4" l="1"/>
  <c r="E25" i="4"/>
  <c r="M22" i="4"/>
  <c r="D25" i="4"/>
  <c r="M16" i="4"/>
  <c r="F25" i="4"/>
  <c r="M13" i="4"/>
  <c r="C25" i="4"/>
  <c r="M25" i="4" s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<sst xmlns="http://schemas.openxmlformats.org/spreadsheetml/2006/main" count="47" uniqueCount="41">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</sst>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zoomScaleNormal="80" zoomScaleSheetLayoutView="75" workbookViewId="0">
      <selection activeCell="O1" sqref="O1:Y65536"/>
    </sheetView>
  </sheetViews>
  <sheetFormatPr defaultColWidth="9.109375" defaultRowHeight="13.8" x14ac:dyDescent="0.25"/>
  <cols>
    <col min="1" max="1" width="6" style="6" customWidth="1"/>
    <col min="2" max="2" width="32.88671875" style="4" customWidth="1"/>
    <col min="3" max="10" width="15.6640625" style="4" customWidth="1"/>
    <col min="11" max="11" width="13.109375" style="4" customWidth="1"/>
    <col min="12" max="13" width="15.6640625" style="4" customWidth="1"/>
    <col min="14" max="16384" width="9.109375" style="4"/>
  </cols>
  <sheetData>
    <row r="1" spans="1:13" x14ac:dyDescent="0.25">
      <c r="I1" s="7"/>
      <c r="J1" s="7"/>
      <c r="K1" s="7"/>
    </row>
    <row r="2" spans="1:13" x14ac:dyDescent="0.25">
      <c r="I2" s="4" t="s">
        <v>22</v>
      </c>
    </row>
    <row r="3" spans="1:13" x14ac:dyDescent="0.25">
      <c r="I3" s="4" t="s">
        <v>23</v>
      </c>
    </row>
    <row r="5" spans="1:13" x14ac:dyDescent="0.2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x14ac:dyDescent="0.2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 x14ac:dyDescent="0.25">
      <c r="A11" s="20"/>
      <c r="B11" s="20"/>
      <c r="C11" s="20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0"/>
    </row>
    <row r="12" spans="1:13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69" x14ac:dyDescent="0.25">
      <c r="A13" s="1" t="s">
        <v>6</v>
      </c>
      <c r="B13" s="5" t="s">
        <v>36</v>
      </c>
      <c r="C13" s="16">
        <f t="shared" ref="C13:L13" si="0">SUM(C14:C15)</f>
        <v>3097.23</v>
      </c>
      <c r="D13" s="16">
        <f t="shared" si="0"/>
        <v>290724.82</v>
      </c>
      <c r="E13" s="16">
        <f t="shared" si="0"/>
        <v>0</v>
      </c>
      <c r="F13" s="16">
        <f t="shared" si="0"/>
        <v>13.28</v>
      </c>
      <c r="G13" s="16">
        <f t="shared" si="0"/>
        <v>0</v>
      </c>
      <c r="H13" s="16">
        <f t="shared" si="0"/>
        <v>0</v>
      </c>
      <c r="I13" s="16">
        <f t="shared" si="0"/>
        <v>-291459.73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ref="M13:M25" si="1">SUM(C13:L13)</f>
        <v>2375.6000000000349</v>
      </c>
    </row>
    <row r="14" spans="1:13" ht="15" customHeight="1" x14ac:dyDescent="0.25">
      <c r="A14" s="2" t="s">
        <v>7</v>
      </c>
      <c r="B14" s="3" t="s">
        <v>8</v>
      </c>
      <c r="C14" s="19">
        <v>3097.23</v>
      </c>
      <c r="D14" s="19">
        <v>2741.5099999999998</v>
      </c>
      <c r="E14" s="19"/>
      <c r="F14" s="19">
        <v>13.28</v>
      </c>
      <c r="G14" s="19"/>
      <c r="H14" s="19"/>
      <c r="I14" s="19">
        <v>-3496.42</v>
      </c>
      <c r="J14" s="19"/>
      <c r="K14" s="19"/>
      <c r="L14" s="19"/>
      <c r="M14" s="16">
        <f t="shared" si="1"/>
        <v>2355.5999999999995</v>
      </c>
    </row>
    <row r="15" spans="1:13" ht="15" customHeight="1" x14ac:dyDescent="0.25">
      <c r="A15" s="2" t="s">
        <v>9</v>
      </c>
      <c r="B15" s="3" t="s">
        <v>10</v>
      </c>
      <c r="C15" s="19"/>
      <c r="D15" s="19">
        <v>287983.31</v>
      </c>
      <c r="E15" s="19"/>
      <c r="F15" s="19"/>
      <c r="G15" s="19"/>
      <c r="H15" s="19"/>
      <c r="I15" s="19">
        <v>-287963.31</v>
      </c>
      <c r="J15" s="19"/>
      <c r="K15" s="19"/>
      <c r="L15" s="19"/>
      <c r="M15" s="16">
        <f t="shared" si="1"/>
        <v>20</v>
      </c>
    </row>
    <row r="16" spans="1:13" ht="74.25" customHeight="1" x14ac:dyDescent="0.25">
      <c r="A16" s="1" t="s">
        <v>11</v>
      </c>
      <c r="B16" s="5" t="s">
        <v>37</v>
      </c>
      <c r="C16" s="16">
        <f t="shared" ref="C16:L16" si="2">SUM(C17:C18)</f>
        <v>107484.09000000001</v>
      </c>
      <c r="D16" s="16">
        <f t="shared" si="2"/>
        <v>89457.38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-90924.83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1"/>
        <v>106016.64000000003</v>
      </c>
    </row>
    <row r="17" spans="1:13" ht="15" customHeight="1" x14ac:dyDescent="0.25">
      <c r="A17" s="2" t="s">
        <v>31</v>
      </c>
      <c r="B17" s="3" t="s">
        <v>8</v>
      </c>
      <c r="C17" s="19">
        <v>107180.68000000001</v>
      </c>
      <c r="D17" s="19">
        <v>1817.46</v>
      </c>
      <c r="E17" s="19"/>
      <c r="F17" s="19"/>
      <c r="G17" s="19"/>
      <c r="H17" s="19"/>
      <c r="I17" s="19">
        <v>-3791.7200000000003</v>
      </c>
      <c r="J17" s="19"/>
      <c r="K17" s="19"/>
      <c r="L17" s="19"/>
      <c r="M17" s="16">
        <f t="shared" si="1"/>
        <v>105206.42000000001</v>
      </c>
    </row>
    <row r="18" spans="1:13" ht="15" customHeight="1" x14ac:dyDescent="0.25">
      <c r="A18" s="2" t="s">
        <v>32</v>
      </c>
      <c r="B18" s="3" t="s">
        <v>10</v>
      </c>
      <c r="C18" s="19">
        <v>303.41000000000003</v>
      </c>
      <c r="D18" s="19">
        <v>87639.92</v>
      </c>
      <c r="E18" s="19"/>
      <c r="F18" s="19"/>
      <c r="G18" s="19"/>
      <c r="H18" s="19"/>
      <c r="I18" s="19">
        <v>-87133.11</v>
      </c>
      <c r="J18" s="19"/>
      <c r="K18" s="19"/>
      <c r="L18" s="19"/>
      <c r="M18" s="16">
        <f t="shared" si="1"/>
        <v>810.22000000000116</v>
      </c>
    </row>
    <row r="19" spans="1:13" ht="114.75" customHeight="1" x14ac:dyDescent="0.25">
      <c r="A19" s="1" t="s">
        <v>12</v>
      </c>
      <c r="B19" s="5" t="s">
        <v>38</v>
      </c>
      <c r="C19" s="16">
        <f t="shared" ref="C19:L19" si="3">SUM(C20:C21)</f>
        <v>422.56</v>
      </c>
      <c r="D19" s="16">
        <f t="shared" si="3"/>
        <v>0</v>
      </c>
      <c r="E19" s="16">
        <f t="shared" si="3"/>
        <v>0</v>
      </c>
      <c r="F19" s="16">
        <f t="shared" si="3"/>
        <v>0.28999999999999998</v>
      </c>
      <c r="G19" s="16">
        <f t="shared" si="3"/>
        <v>0</v>
      </c>
      <c r="H19" s="16">
        <f t="shared" si="3"/>
        <v>0</v>
      </c>
      <c r="I19" s="16">
        <f t="shared" si="3"/>
        <v>-44.75</v>
      </c>
      <c r="J19" s="16">
        <f>SUM(J20:J21)</f>
        <v>0</v>
      </c>
      <c r="K19" s="16">
        <f t="shared" si="3"/>
        <v>0</v>
      </c>
      <c r="L19" s="16">
        <f t="shared" si="3"/>
        <v>0</v>
      </c>
      <c r="M19" s="16">
        <f t="shared" si="1"/>
        <v>378.1</v>
      </c>
    </row>
    <row r="20" spans="1:13" ht="15" customHeight="1" x14ac:dyDescent="0.25">
      <c r="A20" s="2" t="s">
        <v>14</v>
      </c>
      <c r="B20" s="3" t="s">
        <v>8</v>
      </c>
      <c r="C20" s="19">
        <v>422.56</v>
      </c>
      <c r="D20" s="19"/>
      <c r="E20" s="19"/>
      <c r="F20" s="19">
        <v>0.28999999999999998</v>
      </c>
      <c r="G20" s="19"/>
      <c r="H20" s="19"/>
      <c r="I20" s="19">
        <v>-44.75</v>
      </c>
      <c r="J20" s="19"/>
      <c r="K20" s="19"/>
      <c r="L20" s="19"/>
      <c r="M20" s="16">
        <f t="shared" si="1"/>
        <v>378.1</v>
      </c>
    </row>
    <row r="21" spans="1:13" ht="15" customHeight="1" x14ac:dyDescent="0.25">
      <c r="A21" s="2" t="s">
        <v>33</v>
      </c>
      <c r="B21" s="3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>
        <f t="shared" si="1"/>
        <v>0</v>
      </c>
    </row>
    <row r="22" spans="1:13" ht="15" customHeight="1" x14ac:dyDescent="0.25">
      <c r="A22" s="1" t="s">
        <v>15</v>
      </c>
      <c r="B22" s="5" t="s">
        <v>13</v>
      </c>
      <c r="C22" s="16">
        <f t="shared" ref="C22:L22" si="4">SUM(C23:C24)</f>
        <v>9224.4500000000007</v>
      </c>
      <c r="D22" s="16">
        <f t="shared" si="4"/>
        <v>47.95</v>
      </c>
      <c r="E22" s="16">
        <f>SUM(E23:E24)</f>
        <v>0</v>
      </c>
      <c r="F22" s="16">
        <f t="shared" si="4"/>
        <v>173.8</v>
      </c>
      <c r="G22" s="16">
        <f t="shared" si="4"/>
        <v>0</v>
      </c>
      <c r="H22" s="16">
        <f t="shared" si="4"/>
        <v>0</v>
      </c>
      <c r="I22" s="16">
        <f t="shared" si="4"/>
        <v>-1919.41</v>
      </c>
      <c r="J22" s="16">
        <f>SUM(J23:J24)</f>
        <v>0</v>
      </c>
      <c r="K22" s="16">
        <f t="shared" si="4"/>
        <v>0</v>
      </c>
      <c r="L22" s="16">
        <f t="shared" si="4"/>
        <v>0</v>
      </c>
      <c r="M22" s="16">
        <f t="shared" si="1"/>
        <v>7526.7900000000009</v>
      </c>
    </row>
    <row r="23" spans="1:13" ht="15" customHeight="1" x14ac:dyDescent="0.25">
      <c r="A23" s="2" t="s">
        <v>17</v>
      </c>
      <c r="B23" s="3" t="s">
        <v>8</v>
      </c>
      <c r="C23" s="19">
        <v>8326.76</v>
      </c>
      <c r="D23" s="19"/>
      <c r="E23" s="19"/>
      <c r="F23" s="19">
        <v>173.8</v>
      </c>
      <c r="G23" s="19"/>
      <c r="H23" s="19"/>
      <c r="I23" s="19">
        <v>-1493.64</v>
      </c>
      <c r="J23" s="19"/>
      <c r="K23" s="19"/>
      <c r="L23" s="19"/>
      <c r="M23" s="16">
        <f t="shared" si="1"/>
        <v>7006.9199999999992</v>
      </c>
    </row>
    <row r="24" spans="1:13" ht="15" customHeight="1" x14ac:dyDescent="0.25">
      <c r="A24" s="2" t="s">
        <v>18</v>
      </c>
      <c r="B24" s="3" t="s">
        <v>10</v>
      </c>
      <c r="C24" s="19">
        <v>897.69</v>
      </c>
      <c r="D24" s="19">
        <v>47.95</v>
      </c>
      <c r="E24" s="19"/>
      <c r="F24" s="19"/>
      <c r="G24" s="19"/>
      <c r="H24" s="19"/>
      <c r="I24" s="19">
        <v>-425.77</v>
      </c>
      <c r="J24" s="19"/>
      <c r="K24" s="19"/>
      <c r="L24" s="19"/>
      <c r="M24" s="16">
        <f t="shared" si="1"/>
        <v>519.87000000000012</v>
      </c>
    </row>
    <row r="25" spans="1:13" ht="15" customHeight="1" x14ac:dyDescent="0.25">
      <c r="A25" s="1" t="s">
        <v>20</v>
      </c>
      <c r="B25" s="5" t="s">
        <v>34</v>
      </c>
      <c r="C25" s="17">
        <f t="shared" ref="C25:L25" si="5">SUM(C13,C16,C19,C22)</f>
        <v>120228.33</v>
      </c>
      <c r="D25" s="17">
        <f t="shared" si="5"/>
        <v>380230.15</v>
      </c>
      <c r="E25" s="17">
        <f t="shared" si="5"/>
        <v>0</v>
      </c>
      <c r="F25" s="17">
        <f t="shared" si="5"/>
        <v>187.37</v>
      </c>
      <c r="G25" s="17">
        <f t="shared" si="5"/>
        <v>0</v>
      </c>
      <c r="H25" s="17">
        <f t="shared" si="5"/>
        <v>0</v>
      </c>
      <c r="I25" s="17">
        <f t="shared" si="5"/>
        <v>-384348.72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si="1"/>
        <v>116297.13000000006</v>
      </c>
    </row>
    <row r="26" spans="1:13" x14ac:dyDescent="0.25">
      <c r="A26" s="18" t="s">
        <v>39</v>
      </c>
    </row>
    <row r="27" spans="1:13" customFormat="1" ht="15" customHeight="1" x14ac:dyDescent="0.25">
      <c r="A27" s="13"/>
      <c r="B27" s="13"/>
      <c r="C27" s="13"/>
      <c r="D27" s="13"/>
      <c r="E27" s="13"/>
    </row>
    <row r="28" spans="1:13" customFormat="1" ht="15" customHeight="1" x14ac:dyDescent="0.25">
      <c r="A28" s="13"/>
      <c r="B28" s="13"/>
      <c r="C28" s="13"/>
      <c r="D28" s="13"/>
      <c r="E28" s="13"/>
    </row>
    <row r="29" spans="1:13" customFormat="1" ht="13.2" customHeight="1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2011-04-29T12:04:00Z</cp:lastPrinted>
  <dcterms:created xsi:type="dcterms:W3CDTF">1996-10-14T23:33:28Z</dcterms:created>
  <dcterms:modified xsi:type="dcterms:W3CDTF">2019-07-10T07:58:38Z</dcterms:modified>
</cp:coreProperties>
</file>